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020" windowHeight="11895"/>
  </bookViews>
  <sheets>
    <sheet name="Интернет" sheetId="1" r:id="rId1"/>
  </sheets>
  <externalReferences>
    <externalReference r:id="rId2"/>
  </externalReferences>
  <definedNames>
    <definedName name="Z_EA697C8D_7874_4C19_AF3E_6CA92D776CEC_.wvu.Cols" localSheetId="0" hidden="1">Интернет!$B:$B</definedName>
    <definedName name="Z_EA697C8D_7874_4C19_AF3E_6CA92D776CEC_.wvu.Rows" localSheetId="0" hidden="1">Интернет!#REF!</definedName>
    <definedName name="_xlnm.Print_Area" localSheetId="0">Интернет!$A$1:$G$49</definedName>
  </definedNames>
  <calcPr calcId="145621"/>
</workbook>
</file>

<file path=xl/calcChain.xml><?xml version="1.0" encoding="utf-8"?>
<calcChain xmlns="http://schemas.openxmlformats.org/spreadsheetml/2006/main">
  <c r="B8" i="1" l="1"/>
  <c r="B7" i="1"/>
  <c r="B6" i="1"/>
  <c r="B9" i="1" s="1"/>
  <c r="C9" i="1"/>
  <c r="E14" i="1" s="1"/>
</calcChain>
</file>

<file path=xl/sharedStrings.xml><?xml version="1.0" encoding="utf-8"?>
<sst xmlns="http://schemas.openxmlformats.org/spreadsheetml/2006/main" count="16" uniqueCount="16">
  <si>
    <t>ИНФОРМАЦИЯ ПО ГОСУДАРСТВЕННОМУ ДОЛГУ НИЖЕГОРОДСКОЙ ОБЛАСТИ НА 01.05.2018 г.</t>
  </si>
  <si>
    <t>Вид заимствования</t>
  </si>
  <si>
    <t xml:space="preserve">Сумма </t>
  </si>
  <si>
    <t>Сумма (тыс.руб.)</t>
  </si>
  <si>
    <t xml:space="preserve">Договоры и соглашения о получении бюджетных кредитов от бюджетов других уровней бюджетной системы </t>
  </si>
  <si>
    <t xml:space="preserve">Государственные займы, осуществляемые путем выпуска ценных бумаг </t>
  </si>
  <si>
    <t>Кредитные соглашения и договоры</t>
  </si>
  <si>
    <t>Договоры о предоставлении государственных гарантий</t>
  </si>
  <si>
    <t>ВСЕГО по государственному долгу</t>
  </si>
  <si>
    <t>Исполнение лимитов</t>
  </si>
  <si>
    <t>Требование нормативного документа</t>
  </si>
  <si>
    <t>Лимит (тыс.руб.)</t>
  </si>
  <si>
    <t>Факт (тыс.руб.)</t>
  </si>
  <si>
    <t>Предельный объем государственного долга Нижегородской области на 2018 год  (от 22.12.2017 N 173-З "Об областном бюджете на 2018 год и на плановый период 2019 и 2020 годов")</t>
  </si>
  <si>
    <t>Предельный объем расходов на обслуживание государственного долга Нижегородской области на 2018 год  (от 22.12.2017 N 173-З "Об областном бюджете на 2018 год и на плановый период 2019 и 2020 годов")</t>
  </si>
  <si>
    <t xml:space="preserve">Динамика и структура государственного долга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</si>
</sst>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2"/>
      <color indexed="9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right" vertical="center" wrapText="1"/>
    </xf>
    <xf numFmtId="4" fontId="4" fillId="0" borderId="6" xfId="0" applyNumberFormat="1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5" fillId="0" borderId="0" xfId="0" applyFont="1" applyAlignment="1">
      <alignment horizontal="right"/>
    </xf>
    <xf numFmtId="0" fontId="4" fillId="0" borderId="7" xfId="0" applyFont="1" applyBorder="1" applyAlignment="1">
      <alignment vertical="center" wrapText="1"/>
    </xf>
    <xf numFmtId="3" fontId="6" fillId="0" borderId="8" xfId="1" applyNumberFormat="1" applyFont="1" applyBorder="1" applyAlignment="1">
      <alignment horizontal="right" vertical="center"/>
    </xf>
    <xf numFmtId="4" fontId="4" fillId="0" borderId="9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4" fillId="0" borderId="7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3" fontId="6" fillId="0" borderId="11" xfId="1" applyNumberFormat="1" applyFont="1" applyBorder="1" applyAlignment="1">
      <alignment horizontal="right" vertical="center"/>
    </xf>
    <xf numFmtId="4" fontId="4" fillId="0" borderId="12" xfId="1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4" fillId="0" borderId="13" xfId="0" applyFont="1" applyBorder="1" applyAlignment="1">
      <alignment vertical="center"/>
    </xf>
    <xf numFmtId="4" fontId="4" fillId="0" borderId="14" xfId="1" applyNumberFormat="1" applyFont="1" applyBorder="1" applyAlignment="1">
      <alignment horizontal="right" vertical="center"/>
    </xf>
    <xf numFmtId="4" fontId="7" fillId="3" borderId="13" xfId="1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/>
    <xf numFmtId="0" fontId="6" fillId="0" borderId="0" xfId="0" applyFont="1"/>
    <xf numFmtId="0" fontId="4" fillId="0" borderId="0" xfId="0" applyFont="1" applyBorder="1" applyAlignment="1">
      <alignment vertical="center"/>
    </xf>
    <xf numFmtId="4" fontId="4" fillId="0" borderId="0" xfId="1" applyNumberFormat="1" applyFont="1" applyBorder="1" applyAlignment="1">
      <alignment horizontal="right" vertical="center"/>
    </xf>
    <xf numFmtId="4" fontId="7" fillId="0" borderId="0" xfId="1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4" fontId="7" fillId="0" borderId="0" xfId="1" applyNumberFormat="1" applyFont="1" applyFill="1" applyBorder="1" applyAlignment="1">
      <alignment horizontal="right" vertical="center"/>
    </xf>
    <xf numFmtId="0" fontId="4" fillId="2" borderId="15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4" fontId="4" fillId="0" borderId="13" xfId="0" applyNumberFormat="1" applyFont="1" applyFill="1" applyBorder="1"/>
    <xf numFmtId="4" fontId="4" fillId="0" borderId="13" xfId="0" applyNumberFormat="1" applyFont="1" applyBorder="1"/>
    <xf numFmtId="0" fontId="4" fillId="4" borderId="15" xfId="0" applyFont="1" applyFill="1" applyBorder="1" applyAlignment="1">
      <alignment horizontal="center" wrapText="1"/>
    </xf>
    <xf numFmtId="0" fontId="4" fillId="4" borderId="14" xfId="0" applyFont="1" applyFill="1" applyBorder="1" applyAlignment="1">
      <alignment horizontal="center" wrapText="1"/>
    </xf>
    <xf numFmtId="0" fontId="4" fillId="4" borderId="16" xfId="0" applyFont="1" applyFill="1" applyBorder="1" applyAlignment="1">
      <alignment horizontal="center" wrapText="1"/>
    </xf>
    <xf numFmtId="4" fontId="4" fillId="0" borderId="17" xfId="0" applyNumberFormat="1" applyFont="1" applyFill="1" applyBorder="1"/>
    <xf numFmtId="4" fontId="4" fillId="0" borderId="17" xfId="0" applyNumberFormat="1" applyFont="1" applyBorder="1"/>
    <xf numFmtId="4" fontId="0" fillId="0" borderId="0" xfId="0" applyNumberFormat="1"/>
    <xf numFmtId="4" fontId="5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Структура государственного долга на 01.05.2018г.</a:t>
            </a:r>
          </a:p>
        </c:rich>
      </c:tx>
      <c:layout>
        <c:manualLayout>
          <c:xMode val="edge"/>
          <c:yMode val="edge"/>
          <c:x val="0.10631229235880399"/>
          <c:y val="4.178272980501392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561461794019935"/>
          <c:y val="0.28412256267409469"/>
          <c:w val="0.42691029900332228"/>
          <c:h val="0.28412256267409469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2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9.6675279780714773E-2"/>
                  <c:y val="-0.10566205419175548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Бюджетные кедиты; 45,24%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26661085601550361"/>
                  <c:y val="5.3660548865215381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Государственные займы, осуществляемые путем выпуска ценных бумаг ; 54,4%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delete val="1"/>
            </c:dLbl>
            <c:dLbl>
              <c:idx val="3"/>
              <c:layout>
                <c:manualLayout>
                  <c:x val="-0.20067182289575222"/>
                  <c:y val="2.5317276516905976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Договоры о предоставлении государственных гарантий;0,36%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12700">
                  <a:solidFill>
                    <a:srgbClr val="000000"/>
                  </a:solidFill>
                  <a:prstDash val="solid"/>
                </a:ln>
              </c:spPr>
            </c:leaderLines>
          </c:dLbls>
          <c:cat>
            <c:strRef>
              <c:f>Интернет!$A$5:$A$8</c:f>
              <c:strCache>
                <c:ptCount val="4"/>
                <c:pt idx="0">
                  <c:v>Договоры и соглашения о получении бюджетных кредитов от бюджетов других уровней бюджетной системы </c:v>
                </c:pt>
                <c:pt idx="1">
                  <c:v>Государственные займы, осуществляемые путем выпуска ценных бумаг </c:v>
                </c:pt>
                <c:pt idx="2">
                  <c:v>Кредитные соглашения и договоры</c:v>
                </c:pt>
                <c:pt idx="3">
                  <c:v>Договоры о предоставлении государственных гарантий</c:v>
                </c:pt>
              </c:strCache>
            </c:strRef>
          </c:cat>
          <c:val>
            <c:numRef>
              <c:f>Интернет!$C$5:$C$8</c:f>
              <c:numCache>
                <c:formatCode>#,##0.00</c:formatCode>
                <c:ptCount val="4"/>
                <c:pt idx="0">
                  <c:v>31846902.96305</c:v>
                </c:pt>
                <c:pt idx="1">
                  <c:v>38300000</c:v>
                </c:pt>
                <c:pt idx="2">
                  <c:v>0</c:v>
                </c:pt>
                <c:pt idx="3">
                  <c:v>253223.16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7"/>
      <c:hPercent val="49"/>
      <c:rotY val="37"/>
      <c:depthPercent val="20"/>
      <c:rAngAx val="1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6290356559647716E-2"/>
          <c:y val="1.6042808675232348E-2"/>
          <c:w val="0.79677450729842936"/>
          <c:h val="0.89126714862401935"/>
        </c:manualLayout>
      </c:layout>
      <c:bar3DChart>
        <c:barDir val="col"/>
        <c:grouping val="stacked"/>
        <c:varyColors val="0"/>
        <c:ser>
          <c:idx val="2"/>
          <c:order val="0"/>
          <c:tx>
            <c:v>Договоры и соглашения о получении бюджетных кредитов</c:v>
          </c:tx>
          <c:spPr>
            <a:gradFill rotWithShape="0">
              <a:gsLst>
                <a:gs pos="0">
                  <a:srgbClr val="FFFF99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strLit>
              <c:ptCount val="5"/>
              <c:pt idx="0">
                <c:v>01.01.18г.</c:v>
              </c:pt>
              <c:pt idx="1">
                <c:v>01.02.18г.</c:v>
              </c:pt>
              <c:pt idx="2">
                <c:v>01.03.18г.</c:v>
              </c:pt>
              <c:pt idx="3">
                <c:v>01.04.18г.</c:v>
              </c:pt>
              <c:pt idx="4">
                <c:v>01.05.18г.</c:v>
              </c:pt>
            </c:strLit>
          </c:cat>
          <c:val>
            <c:numLit>
              <c:formatCode>#,##0.00</c:formatCode>
              <c:ptCount val="5"/>
              <c:pt idx="0">
                <c:v>20959084.96305</c:v>
              </c:pt>
              <c:pt idx="1">
                <c:v>20959084.96305</c:v>
              </c:pt>
              <c:pt idx="2">
                <c:v>31846902.96305</c:v>
              </c:pt>
              <c:pt idx="3">
                <c:v>31846902.96305</c:v>
              </c:pt>
              <c:pt idx="4">
                <c:v>31846902.96305</c:v>
              </c:pt>
            </c:numLit>
          </c:val>
        </c:ser>
        <c:ser>
          <c:idx val="3"/>
          <c:order val="1"/>
          <c:tx>
            <c:v>Договоры о предоставлении государственных гарантий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01.01.18г.</c:v>
              </c:pt>
              <c:pt idx="1">
                <c:v>01.02.18г.</c:v>
              </c:pt>
              <c:pt idx="2">
                <c:v>01.03.18г.</c:v>
              </c:pt>
              <c:pt idx="3">
                <c:v>01.04.18г.</c:v>
              </c:pt>
              <c:pt idx="4">
                <c:v>01.05.18г.</c:v>
              </c:pt>
            </c:strLit>
          </c:cat>
          <c:val>
            <c:numLit>
              <c:formatCode>#,##0.00</c:formatCode>
              <c:ptCount val="5"/>
              <c:pt idx="0">
                <c:v>267412.82</c:v>
              </c:pt>
              <c:pt idx="1">
                <c:v>262100.52</c:v>
              </c:pt>
              <c:pt idx="2">
                <c:v>262100.52</c:v>
              </c:pt>
              <c:pt idx="3">
                <c:v>262100.52</c:v>
              </c:pt>
              <c:pt idx="4">
                <c:v>253223.16</c:v>
              </c:pt>
            </c:numLit>
          </c:val>
        </c:ser>
        <c:ser>
          <c:idx val="1"/>
          <c:order val="2"/>
          <c:tx>
            <c:v>Государственные займы, осуществляемые путем выпуска ценных бумаг 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01.01.18г.</c:v>
              </c:pt>
              <c:pt idx="1">
                <c:v>01.02.18г.</c:v>
              </c:pt>
              <c:pt idx="2">
                <c:v>01.03.18г.</c:v>
              </c:pt>
              <c:pt idx="3">
                <c:v>01.04.18г.</c:v>
              </c:pt>
              <c:pt idx="4">
                <c:v>01.05.18г.</c:v>
              </c:pt>
            </c:strLit>
          </c:cat>
          <c:val>
            <c:numLit>
              <c:formatCode>#,##0.00</c:formatCode>
              <c:ptCount val="5"/>
              <c:pt idx="0">
                <c:v>38300000</c:v>
              </c:pt>
              <c:pt idx="1">
                <c:v>38300000</c:v>
              </c:pt>
              <c:pt idx="2">
                <c:v>38300000</c:v>
              </c:pt>
              <c:pt idx="3">
                <c:v>38300000</c:v>
              </c:pt>
              <c:pt idx="4">
                <c:v>38300000</c:v>
              </c:pt>
            </c:numLit>
          </c:val>
        </c:ser>
        <c:ser>
          <c:idx val="0"/>
          <c:order val="3"/>
          <c:tx>
            <c:v>Кредитные соглашения и договоры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01.01.18г.</c:v>
              </c:pt>
              <c:pt idx="1">
                <c:v>01.02.18г.</c:v>
              </c:pt>
              <c:pt idx="2">
                <c:v>01.03.18г.</c:v>
              </c:pt>
              <c:pt idx="3">
                <c:v>01.04.18г.</c:v>
              </c:pt>
              <c:pt idx="4">
                <c:v>01.05.18г.</c:v>
              </c:pt>
            </c:strLit>
          </c:cat>
          <c:val>
            <c:numLit>
              <c:formatCode>#,##0.00</c:formatCode>
              <c:ptCount val="5"/>
              <c:pt idx="0">
                <c:v>16500000</c:v>
              </c:pt>
              <c:pt idx="1">
                <c:v>16500000</c:v>
              </c:pt>
              <c:pt idx="2">
                <c:v>5112182</c:v>
              </c:pt>
              <c:pt idx="3">
                <c:v>3112182</c:v>
              </c:pt>
              <c:pt idx="4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gapDepth val="400"/>
        <c:shape val="box"/>
        <c:axId val="70145152"/>
        <c:axId val="70146688"/>
        <c:axId val="0"/>
      </c:bar3DChart>
      <c:catAx>
        <c:axId val="70145152"/>
        <c:scaling>
          <c:orientation val="minMax"/>
        </c:scaling>
        <c:delete val="0"/>
        <c:axPos val="b"/>
        <c:numFmt formatCode="dd/mm/yyyy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0146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0146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014515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9354872576411815"/>
          <c:y val="0.16399324415998801"/>
          <c:w val="9.758064516129028E-2"/>
          <c:h val="0.6987533510182883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1</xdr:row>
      <xdr:rowOff>0</xdr:rowOff>
    </xdr:from>
    <xdr:to>
      <xdr:col>6</xdr:col>
      <xdr:colOff>1057275</xdr:colOff>
      <xdr:row>11</xdr:row>
      <xdr:rowOff>114300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17</xdr:row>
      <xdr:rowOff>28575</xdr:rowOff>
    </xdr:from>
    <xdr:to>
      <xdr:col>6</xdr:col>
      <xdr:colOff>1000125</xdr:colOff>
      <xdr:row>49</xdr:row>
      <xdr:rowOff>123825</xdr:rowOff>
    </xdr:to>
    <xdr:graphicFrame macro="">
      <xdr:nvGraphicFramePr>
        <xdr:cNvPr id="3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_work\&#1054;&#1087;&#1077;&#1088;&#1072;&#1090;&#1080;&#1074;&#1082;&#1072;\&#1043;&#1088;&#1072;&#1092;&#1080;&#1082;%20&#1087;&#1083;&#1072;&#1090;&#1077;&#1078;&#1077;&#1081;\2018\01.05.18&#1075;\&#1055;&#1083;&#1072;&#1090;&#1077;&#1078;&#1085;&#1099;&#1081;%20&#1082;&#1072;&#1083;&#1077;&#1085;&#1076;&#1072;&#1088;&#1100;%20(&#1075;&#1086;&#1076;&#1086;&#1074;&#1086;&#1081;%20&#1085;&#1086;&#1074;&#1099;&#1081;)_0105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по годам"/>
      <sheetName val="Бюджетные кредиты"/>
      <sheetName val="Ценные бумаги"/>
      <sheetName val="Кредиты комбанков"/>
      <sheetName val="Гарантии"/>
      <sheetName val="Ставки и дюрация"/>
      <sheetName val="Интернет"/>
      <sheetName val="Динамика"/>
      <sheetName val="Приложение№1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A5" t="str">
            <v xml:space="preserve">Договоры и соглашения о получении бюджетных кредитов от бюджетов других уровней бюджетной системы </v>
          </cell>
          <cell r="C5">
            <v>31846902.96305</v>
          </cell>
        </row>
        <row r="6">
          <cell r="A6" t="str">
            <v xml:space="preserve">Государственные займы, осуществляемые путем выпуска ценных бумаг </v>
          </cell>
          <cell r="C6">
            <v>38300000</v>
          </cell>
        </row>
        <row r="7">
          <cell r="A7" t="str">
            <v>Кредитные соглашения и договоры</v>
          </cell>
          <cell r="C7">
            <v>0</v>
          </cell>
        </row>
        <row r="8">
          <cell r="A8" t="str">
            <v>Договоры о предоставлении государственных гарантий</v>
          </cell>
          <cell r="C8">
            <v>253223.16</v>
          </cell>
        </row>
      </sheetData>
      <sheetData sheetId="7"/>
      <sheetData sheetId="8">
        <row r="2">
          <cell r="EW2" t="str">
            <v>01.01.18г.</v>
          </cell>
          <cell r="EX2" t="str">
            <v>01.02.18г.</v>
          </cell>
          <cell r="EY2" t="str">
            <v>01.03.18г.</v>
          </cell>
          <cell r="EZ2" t="str">
            <v>01.04.18г.</v>
          </cell>
          <cell r="FA2" t="str">
            <v>01.05.18г.</v>
          </cell>
        </row>
        <row r="3">
          <cell r="A3" t="str">
            <v>Договоры и соглашения о получении бюджетных кредитов</v>
          </cell>
          <cell r="EW3">
            <v>20959084.96305</v>
          </cell>
          <cell r="EX3">
            <v>20959084.96305</v>
          </cell>
          <cell r="EY3">
            <v>31846902.96305</v>
          </cell>
          <cell r="EZ3">
            <v>31846902.96305</v>
          </cell>
          <cell r="FA3">
            <v>31846902.96305</v>
          </cell>
        </row>
        <row r="24">
          <cell r="A24" t="str">
            <v xml:space="preserve">Государственные займы, осуществляемые путем выпуска ценных бумаг </v>
          </cell>
          <cell r="EW24">
            <v>38300000</v>
          </cell>
          <cell r="EX24">
            <v>38300000</v>
          </cell>
          <cell r="EY24">
            <v>38300000</v>
          </cell>
          <cell r="EZ24">
            <v>38300000</v>
          </cell>
          <cell r="FA24">
            <v>38300000</v>
          </cell>
        </row>
        <row r="38">
          <cell r="A38" t="str">
            <v>Кредитные соглашения и договоры</v>
          </cell>
          <cell r="EW38">
            <v>16500000</v>
          </cell>
          <cell r="EX38">
            <v>16500000</v>
          </cell>
          <cell r="EY38">
            <v>5112182</v>
          </cell>
          <cell r="EZ38">
            <v>3112182</v>
          </cell>
          <cell r="FA38">
            <v>0</v>
          </cell>
        </row>
        <row r="39">
          <cell r="A39" t="str">
            <v>Договоры о предоставлении государственных гарантий</v>
          </cell>
          <cell r="EW39">
            <v>267412.82</v>
          </cell>
          <cell r="EX39">
            <v>262100.52</v>
          </cell>
          <cell r="EY39">
            <v>262100.52</v>
          </cell>
          <cell r="EZ39">
            <v>262100.52</v>
          </cell>
          <cell r="FA39">
            <v>253223.16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showGridLines="0" tabSelected="1" view="pageBreakPreview" zoomScale="75" zoomScaleNormal="75" zoomScaleSheetLayoutView="75" workbookViewId="0">
      <selection activeCell="I14" sqref="I14"/>
    </sheetView>
  </sheetViews>
  <sheetFormatPr defaultRowHeight="12.75" x14ac:dyDescent="0.2"/>
  <cols>
    <col min="1" max="1" width="69" customWidth="1"/>
    <col min="2" max="2" width="0.42578125" hidden="1" customWidth="1"/>
    <col min="3" max="3" width="23.7109375" customWidth="1"/>
    <col min="4" max="4" width="23.42578125" customWidth="1"/>
    <col min="5" max="5" width="18.7109375" customWidth="1"/>
    <col min="6" max="6" width="28.42578125" customWidth="1"/>
    <col min="7" max="7" width="16.28515625" customWidth="1"/>
    <col min="8" max="8" width="15.28515625" customWidth="1"/>
    <col min="9" max="9" width="12.85546875" customWidth="1"/>
    <col min="257" max="257" width="69" customWidth="1"/>
    <col min="258" max="258" width="0" hidden="1" customWidth="1"/>
    <col min="259" max="259" width="23.7109375" customWidth="1"/>
    <col min="260" max="260" width="23.42578125" customWidth="1"/>
    <col min="261" max="261" width="18.7109375" customWidth="1"/>
    <col min="262" max="262" width="28.42578125" customWidth="1"/>
    <col min="263" max="263" width="16.28515625" customWidth="1"/>
    <col min="264" max="264" width="15.28515625" customWidth="1"/>
    <col min="265" max="265" width="12.85546875" customWidth="1"/>
    <col min="513" max="513" width="69" customWidth="1"/>
    <col min="514" max="514" width="0" hidden="1" customWidth="1"/>
    <col min="515" max="515" width="23.7109375" customWidth="1"/>
    <col min="516" max="516" width="23.42578125" customWidth="1"/>
    <col min="517" max="517" width="18.7109375" customWidth="1"/>
    <col min="518" max="518" width="28.42578125" customWidth="1"/>
    <col min="519" max="519" width="16.28515625" customWidth="1"/>
    <col min="520" max="520" width="15.28515625" customWidth="1"/>
    <col min="521" max="521" width="12.85546875" customWidth="1"/>
    <col min="769" max="769" width="69" customWidth="1"/>
    <col min="770" max="770" width="0" hidden="1" customWidth="1"/>
    <col min="771" max="771" width="23.7109375" customWidth="1"/>
    <col min="772" max="772" width="23.42578125" customWidth="1"/>
    <col min="773" max="773" width="18.7109375" customWidth="1"/>
    <col min="774" max="774" width="28.42578125" customWidth="1"/>
    <col min="775" max="775" width="16.28515625" customWidth="1"/>
    <col min="776" max="776" width="15.28515625" customWidth="1"/>
    <col min="777" max="777" width="12.85546875" customWidth="1"/>
    <col min="1025" max="1025" width="69" customWidth="1"/>
    <col min="1026" max="1026" width="0" hidden="1" customWidth="1"/>
    <col min="1027" max="1027" width="23.7109375" customWidth="1"/>
    <col min="1028" max="1028" width="23.42578125" customWidth="1"/>
    <col min="1029" max="1029" width="18.7109375" customWidth="1"/>
    <col min="1030" max="1030" width="28.42578125" customWidth="1"/>
    <col min="1031" max="1031" width="16.28515625" customWidth="1"/>
    <col min="1032" max="1032" width="15.28515625" customWidth="1"/>
    <col min="1033" max="1033" width="12.85546875" customWidth="1"/>
    <col min="1281" max="1281" width="69" customWidth="1"/>
    <col min="1282" max="1282" width="0" hidden="1" customWidth="1"/>
    <col min="1283" max="1283" width="23.7109375" customWidth="1"/>
    <col min="1284" max="1284" width="23.42578125" customWidth="1"/>
    <col min="1285" max="1285" width="18.7109375" customWidth="1"/>
    <col min="1286" max="1286" width="28.42578125" customWidth="1"/>
    <col min="1287" max="1287" width="16.28515625" customWidth="1"/>
    <col min="1288" max="1288" width="15.28515625" customWidth="1"/>
    <col min="1289" max="1289" width="12.85546875" customWidth="1"/>
    <col min="1537" max="1537" width="69" customWidth="1"/>
    <col min="1538" max="1538" width="0" hidden="1" customWidth="1"/>
    <col min="1539" max="1539" width="23.7109375" customWidth="1"/>
    <col min="1540" max="1540" width="23.42578125" customWidth="1"/>
    <col min="1541" max="1541" width="18.7109375" customWidth="1"/>
    <col min="1542" max="1542" width="28.42578125" customWidth="1"/>
    <col min="1543" max="1543" width="16.28515625" customWidth="1"/>
    <col min="1544" max="1544" width="15.28515625" customWidth="1"/>
    <col min="1545" max="1545" width="12.85546875" customWidth="1"/>
    <col min="1793" max="1793" width="69" customWidth="1"/>
    <col min="1794" max="1794" width="0" hidden="1" customWidth="1"/>
    <col min="1795" max="1795" width="23.7109375" customWidth="1"/>
    <col min="1796" max="1796" width="23.42578125" customWidth="1"/>
    <col min="1797" max="1797" width="18.7109375" customWidth="1"/>
    <col min="1798" max="1798" width="28.42578125" customWidth="1"/>
    <col min="1799" max="1799" width="16.28515625" customWidth="1"/>
    <col min="1800" max="1800" width="15.28515625" customWidth="1"/>
    <col min="1801" max="1801" width="12.85546875" customWidth="1"/>
    <col min="2049" max="2049" width="69" customWidth="1"/>
    <col min="2050" max="2050" width="0" hidden="1" customWidth="1"/>
    <col min="2051" max="2051" width="23.7109375" customWidth="1"/>
    <col min="2052" max="2052" width="23.42578125" customWidth="1"/>
    <col min="2053" max="2053" width="18.7109375" customWidth="1"/>
    <col min="2054" max="2054" width="28.42578125" customWidth="1"/>
    <col min="2055" max="2055" width="16.28515625" customWidth="1"/>
    <col min="2056" max="2056" width="15.28515625" customWidth="1"/>
    <col min="2057" max="2057" width="12.85546875" customWidth="1"/>
    <col min="2305" max="2305" width="69" customWidth="1"/>
    <col min="2306" max="2306" width="0" hidden="1" customWidth="1"/>
    <col min="2307" max="2307" width="23.7109375" customWidth="1"/>
    <col min="2308" max="2308" width="23.42578125" customWidth="1"/>
    <col min="2309" max="2309" width="18.7109375" customWidth="1"/>
    <col min="2310" max="2310" width="28.42578125" customWidth="1"/>
    <col min="2311" max="2311" width="16.28515625" customWidth="1"/>
    <col min="2312" max="2312" width="15.28515625" customWidth="1"/>
    <col min="2313" max="2313" width="12.85546875" customWidth="1"/>
    <col min="2561" max="2561" width="69" customWidth="1"/>
    <col min="2562" max="2562" width="0" hidden="1" customWidth="1"/>
    <col min="2563" max="2563" width="23.7109375" customWidth="1"/>
    <col min="2564" max="2564" width="23.42578125" customWidth="1"/>
    <col min="2565" max="2565" width="18.7109375" customWidth="1"/>
    <col min="2566" max="2566" width="28.42578125" customWidth="1"/>
    <col min="2567" max="2567" width="16.28515625" customWidth="1"/>
    <col min="2568" max="2568" width="15.28515625" customWidth="1"/>
    <col min="2569" max="2569" width="12.85546875" customWidth="1"/>
    <col min="2817" max="2817" width="69" customWidth="1"/>
    <col min="2818" max="2818" width="0" hidden="1" customWidth="1"/>
    <col min="2819" max="2819" width="23.7109375" customWidth="1"/>
    <col min="2820" max="2820" width="23.42578125" customWidth="1"/>
    <col min="2821" max="2821" width="18.7109375" customWidth="1"/>
    <col min="2822" max="2822" width="28.42578125" customWidth="1"/>
    <col min="2823" max="2823" width="16.28515625" customWidth="1"/>
    <col min="2824" max="2824" width="15.28515625" customWidth="1"/>
    <col min="2825" max="2825" width="12.85546875" customWidth="1"/>
    <col min="3073" max="3073" width="69" customWidth="1"/>
    <col min="3074" max="3074" width="0" hidden="1" customWidth="1"/>
    <col min="3075" max="3075" width="23.7109375" customWidth="1"/>
    <col min="3076" max="3076" width="23.42578125" customWidth="1"/>
    <col min="3077" max="3077" width="18.7109375" customWidth="1"/>
    <col min="3078" max="3078" width="28.42578125" customWidth="1"/>
    <col min="3079" max="3079" width="16.28515625" customWidth="1"/>
    <col min="3080" max="3080" width="15.28515625" customWidth="1"/>
    <col min="3081" max="3081" width="12.85546875" customWidth="1"/>
    <col min="3329" max="3329" width="69" customWidth="1"/>
    <col min="3330" max="3330" width="0" hidden="1" customWidth="1"/>
    <col min="3331" max="3331" width="23.7109375" customWidth="1"/>
    <col min="3332" max="3332" width="23.42578125" customWidth="1"/>
    <col min="3333" max="3333" width="18.7109375" customWidth="1"/>
    <col min="3334" max="3334" width="28.42578125" customWidth="1"/>
    <col min="3335" max="3335" width="16.28515625" customWidth="1"/>
    <col min="3336" max="3336" width="15.28515625" customWidth="1"/>
    <col min="3337" max="3337" width="12.85546875" customWidth="1"/>
    <col min="3585" max="3585" width="69" customWidth="1"/>
    <col min="3586" max="3586" width="0" hidden="1" customWidth="1"/>
    <col min="3587" max="3587" width="23.7109375" customWidth="1"/>
    <col min="3588" max="3588" width="23.42578125" customWidth="1"/>
    <col min="3589" max="3589" width="18.7109375" customWidth="1"/>
    <col min="3590" max="3590" width="28.42578125" customWidth="1"/>
    <col min="3591" max="3591" width="16.28515625" customWidth="1"/>
    <col min="3592" max="3592" width="15.28515625" customWidth="1"/>
    <col min="3593" max="3593" width="12.85546875" customWidth="1"/>
    <col min="3841" max="3841" width="69" customWidth="1"/>
    <col min="3842" max="3842" width="0" hidden="1" customWidth="1"/>
    <col min="3843" max="3843" width="23.7109375" customWidth="1"/>
    <col min="3844" max="3844" width="23.42578125" customWidth="1"/>
    <col min="3845" max="3845" width="18.7109375" customWidth="1"/>
    <col min="3846" max="3846" width="28.42578125" customWidth="1"/>
    <col min="3847" max="3847" width="16.28515625" customWidth="1"/>
    <col min="3848" max="3848" width="15.28515625" customWidth="1"/>
    <col min="3849" max="3849" width="12.85546875" customWidth="1"/>
    <col min="4097" max="4097" width="69" customWidth="1"/>
    <col min="4098" max="4098" width="0" hidden="1" customWidth="1"/>
    <col min="4099" max="4099" width="23.7109375" customWidth="1"/>
    <col min="4100" max="4100" width="23.42578125" customWidth="1"/>
    <col min="4101" max="4101" width="18.7109375" customWidth="1"/>
    <col min="4102" max="4102" width="28.42578125" customWidth="1"/>
    <col min="4103" max="4103" width="16.28515625" customWidth="1"/>
    <col min="4104" max="4104" width="15.28515625" customWidth="1"/>
    <col min="4105" max="4105" width="12.85546875" customWidth="1"/>
    <col min="4353" max="4353" width="69" customWidth="1"/>
    <col min="4354" max="4354" width="0" hidden="1" customWidth="1"/>
    <col min="4355" max="4355" width="23.7109375" customWidth="1"/>
    <col min="4356" max="4356" width="23.42578125" customWidth="1"/>
    <col min="4357" max="4357" width="18.7109375" customWidth="1"/>
    <col min="4358" max="4358" width="28.42578125" customWidth="1"/>
    <col min="4359" max="4359" width="16.28515625" customWidth="1"/>
    <col min="4360" max="4360" width="15.28515625" customWidth="1"/>
    <col min="4361" max="4361" width="12.85546875" customWidth="1"/>
    <col min="4609" max="4609" width="69" customWidth="1"/>
    <col min="4610" max="4610" width="0" hidden="1" customWidth="1"/>
    <col min="4611" max="4611" width="23.7109375" customWidth="1"/>
    <col min="4612" max="4612" width="23.42578125" customWidth="1"/>
    <col min="4613" max="4613" width="18.7109375" customWidth="1"/>
    <col min="4614" max="4614" width="28.42578125" customWidth="1"/>
    <col min="4615" max="4615" width="16.28515625" customWidth="1"/>
    <col min="4616" max="4616" width="15.28515625" customWidth="1"/>
    <col min="4617" max="4617" width="12.85546875" customWidth="1"/>
    <col min="4865" max="4865" width="69" customWidth="1"/>
    <col min="4866" max="4866" width="0" hidden="1" customWidth="1"/>
    <col min="4867" max="4867" width="23.7109375" customWidth="1"/>
    <col min="4868" max="4868" width="23.42578125" customWidth="1"/>
    <col min="4869" max="4869" width="18.7109375" customWidth="1"/>
    <col min="4870" max="4870" width="28.42578125" customWidth="1"/>
    <col min="4871" max="4871" width="16.28515625" customWidth="1"/>
    <col min="4872" max="4872" width="15.28515625" customWidth="1"/>
    <col min="4873" max="4873" width="12.85546875" customWidth="1"/>
    <col min="5121" max="5121" width="69" customWidth="1"/>
    <col min="5122" max="5122" width="0" hidden="1" customWidth="1"/>
    <col min="5123" max="5123" width="23.7109375" customWidth="1"/>
    <col min="5124" max="5124" width="23.42578125" customWidth="1"/>
    <col min="5125" max="5125" width="18.7109375" customWidth="1"/>
    <col min="5126" max="5126" width="28.42578125" customWidth="1"/>
    <col min="5127" max="5127" width="16.28515625" customWidth="1"/>
    <col min="5128" max="5128" width="15.28515625" customWidth="1"/>
    <col min="5129" max="5129" width="12.85546875" customWidth="1"/>
    <col min="5377" max="5377" width="69" customWidth="1"/>
    <col min="5378" max="5378" width="0" hidden="1" customWidth="1"/>
    <col min="5379" max="5379" width="23.7109375" customWidth="1"/>
    <col min="5380" max="5380" width="23.42578125" customWidth="1"/>
    <col min="5381" max="5381" width="18.7109375" customWidth="1"/>
    <col min="5382" max="5382" width="28.42578125" customWidth="1"/>
    <col min="5383" max="5383" width="16.28515625" customWidth="1"/>
    <col min="5384" max="5384" width="15.28515625" customWidth="1"/>
    <col min="5385" max="5385" width="12.85546875" customWidth="1"/>
    <col min="5633" max="5633" width="69" customWidth="1"/>
    <col min="5634" max="5634" width="0" hidden="1" customWidth="1"/>
    <col min="5635" max="5635" width="23.7109375" customWidth="1"/>
    <col min="5636" max="5636" width="23.42578125" customWidth="1"/>
    <col min="5637" max="5637" width="18.7109375" customWidth="1"/>
    <col min="5638" max="5638" width="28.42578125" customWidth="1"/>
    <col min="5639" max="5639" width="16.28515625" customWidth="1"/>
    <col min="5640" max="5640" width="15.28515625" customWidth="1"/>
    <col min="5641" max="5641" width="12.85546875" customWidth="1"/>
    <col min="5889" max="5889" width="69" customWidth="1"/>
    <col min="5890" max="5890" width="0" hidden="1" customWidth="1"/>
    <col min="5891" max="5891" width="23.7109375" customWidth="1"/>
    <col min="5892" max="5892" width="23.42578125" customWidth="1"/>
    <col min="5893" max="5893" width="18.7109375" customWidth="1"/>
    <col min="5894" max="5894" width="28.42578125" customWidth="1"/>
    <col min="5895" max="5895" width="16.28515625" customWidth="1"/>
    <col min="5896" max="5896" width="15.28515625" customWidth="1"/>
    <col min="5897" max="5897" width="12.85546875" customWidth="1"/>
    <col min="6145" max="6145" width="69" customWidth="1"/>
    <col min="6146" max="6146" width="0" hidden="1" customWidth="1"/>
    <col min="6147" max="6147" width="23.7109375" customWidth="1"/>
    <col min="6148" max="6148" width="23.42578125" customWidth="1"/>
    <col min="6149" max="6149" width="18.7109375" customWidth="1"/>
    <col min="6150" max="6150" width="28.42578125" customWidth="1"/>
    <col min="6151" max="6151" width="16.28515625" customWidth="1"/>
    <col min="6152" max="6152" width="15.28515625" customWidth="1"/>
    <col min="6153" max="6153" width="12.85546875" customWidth="1"/>
    <col min="6401" max="6401" width="69" customWidth="1"/>
    <col min="6402" max="6402" width="0" hidden="1" customWidth="1"/>
    <col min="6403" max="6403" width="23.7109375" customWidth="1"/>
    <col min="6404" max="6404" width="23.42578125" customWidth="1"/>
    <col min="6405" max="6405" width="18.7109375" customWidth="1"/>
    <col min="6406" max="6406" width="28.42578125" customWidth="1"/>
    <col min="6407" max="6407" width="16.28515625" customWidth="1"/>
    <col min="6408" max="6408" width="15.28515625" customWidth="1"/>
    <col min="6409" max="6409" width="12.85546875" customWidth="1"/>
    <col min="6657" max="6657" width="69" customWidth="1"/>
    <col min="6658" max="6658" width="0" hidden="1" customWidth="1"/>
    <col min="6659" max="6659" width="23.7109375" customWidth="1"/>
    <col min="6660" max="6660" width="23.42578125" customWidth="1"/>
    <col min="6661" max="6661" width="18.7109375" customWidth="1"/>
    <col min="6662" max="6662" width="28.42578125" customWidth="1"/>
    <col min="6663" max="6663" width="16.28515625" customWidth="1"/>
    <col min="6664" max="6664" width="15.28515625" customWidth="1"/>
    <col min="6665" max="6665" width="12.85546875" customWidth="1"/>
    <col min="6913" max="6913" width="69" customWidth="1"/>
    <col min="6914" max="6914" width="0" hidden="1" customWidth="1"/>
    <col min="6915" max="6915" width="23.7109375" customWidth="1"/>
    <col min="6916" max="6916" width="23.42578125" customWidth="1"/>
    <col min="6917" max="6917" width="18.7109375" customWidth="1"/>
    <col min="6918" max="6918" width="28.42578125" customWidth="1"/>
    <col min="6919" max="6919" width="16.28515625" customWidth="1"/>
    <col min="6920" max="6920" width="15.28515625" customWidth="1"/>
    <col min="6921" max="6921" width="12.85546875" customWidth="1"/>
    <col min="7169" max="7169" width="69" customWidth="1"/>
    <col min="7170" max="7170" width="0" hidden="1" customWidth="1"/>
    <col min="7171" max="7171" width="23.7109375" customWidth="1"/>
    <col min="7172" max="7172" width="23.42578125" customWidth="1"/>
    <col min="7173" max="7173" width="18.7109375" customWidth="1"/>
    <col min="7174" max="7174" width="28.42578125" customWidth="1"/>
    <col min="7175" max="7175" width="16.28515625" customWidth="1"/>
    <col min="7176" max="7176" width="15.28515625" customWidth="1"/>
    <col min="7177" max="7177" width="12.85546875" customWidth="1"/>
    <col min="7425" max="7425" width="69" customWidth="1"/>
    <col min="7426" max="7426" width="0" hidden="1" customWidth="1"/>
    <col min="7427" max="7427" width="23.7109375" customWidth="1"/>
    <col min="7428" max="7428" width="23.42578125" customWidth="1"/>
    <col min="7429" max="7429" width="18.7109375" customWidth="1"/>
    <col min="7430" max="7430" width="28.42578125" customWidth="1"/>
    <col min="7431" max="7431" width="16.28515625" customWidth="1"/>
    <col min="7432" max="7432" width="15.28515625" customWidth="1"/>
    <col min="7433" max="7433" width="12.85546875" customWidth="1"/>
    <col min="7681" max="7681" width="69" customWidth="1"/>
    <col min="7682" max="7682" width="0" hidden="1" customWidth="1"/>
    <col min="7683" max="7683" width="23.7109375" customWidth="1"/>
    <col min="7684" max="7684" width="23.42578125" customWidth="1"/>
    <col min="7685" max="7685" width="18.7109375" customWidth="1"/>
    <col min="7686" max="7686" width="28.42578125" customWidth="1"/>
    <col min="7687" max="7687" width="16.28515625" customWidth="1"/>
    <col min="7688" max="7688" width="15.28515625" customWidth="1"/>
    <col min="7689" max="7689" width="12.85546875" customWidth="1"/>
    <col min="7937" max="7937" width="69" customWidth="1"/>
    <col min="7938" max="7938" width="0" hidden="1" customWidth="1"/>
    <col min="7939" max="7939" width="23.7109375" customWidth="1"/>
    <col min="7940" max="7940" width="23.42578125" customWidth="1"/>
    <col min="7941" max="7941" width="18.7109375" customWidth="1"/>
    <col min="7942" max="7942" width="28.42578125" customWidth="1"/>
    <col min="7943" max="7943" width="16.28515625" customWidth="1"/>
    <col min="7944" max="7944" width="15.28515625" customWidth="1"/>
    <col min="7945" max="7945" width="12.85546875" customWidth="1"/>
    <col min="8193" max="8193" width="69" customWidth="1"/>
    <col min="8194" max="8194" width="0" hidden="1" customWidth="1"/>
    <col min="8195" max="8195" width="23.7109375" customWidth="1"/>
    <col min="8196" max="8196" width="23.42578125" customWidth="1"/>
    <col min="8197" max="8197" width="18.7109375" customWidth="1"/>
    <col min="8198" max="8198" width="28.42578125" customWidth="1"/>
    <col min="8199" max="8199" width="16.28515625" customWidth="1"/>
    <col min="8200" max="8200" width="15.28515625" customWidth="1"/>
    <col min="8201" max="8201" width="12.85546875" customWidth="1"/>
    <col min="8449" max="8449" width="69" customWidth="1"/>
    <col min="8450" max="8450" width="0" hidden="1" customWidth="1"/>
    <col min="8451" max="8451" width="23.7109375" customWidth="1"/>
    <col min="8452" max="8452" width="23.42578125" customWidth="1"/>
    <col min="8453" max="8453" width="18.7109375" customWidth="1"/>
    <col min="8454" max="8454" width="28.42578125" customWidth="1"/>
    <col min="8455" max="8455" width="16.28515625" customWidth="1"/>
    <col min="8456" max="8456" width="15.28515625" customWidth="1"/>
    <col min="8457" max="8457" width="12.85546875" customWidth="1"/>
    <col min="8705" max="8705" width="69" customWidth="1"/>
    <col min="8706" max="8706" width="0" hidden="1" customWidth="1"/>
    <col min="8707" max="8707" width="23.7109375" customWidth="1"/>
    <col min="8708" max="8708" width="23.42578125" customWidth="1"/>
    <col min="8709" max="8709" width="18.7109375" customWidth="1"/>
    <col min="8710" max="8710" width="28.42578125" customWidth="1"/>
    <col min="8711" max="8711" width="16.28515625" customWidth="1"/>
    <col min="8712" max="8712" width="15.28515625" customWidth="1"/>
    <col min="8713" max="8713" width="12.85546875" customWidth="1"/>
    <col min="8961" max="8961" width="69" customWidth="1"/>
    <col min="8962" max="8962" width="0" hidden="1" customWidth="1"/>
    <col min="8963" max="8963" width="23.7109375" customWidth="1"/>
    <col min="8964" max="8964" width="23.42578125" customWidth="1"/>
    <col min="8965" max="8965" width="18.7109375" customWidth="1"/>
    <col min="8966" max="8966" width="28.42578125" customWidth="1"/>
    <col min="8967" max="8967" width="16.28515625" customWidth="1"/>
    <col min="8968" max="8968" width="15.28515625" customWidth="1"/>
    <col min="8969" max="8969" width="12.85546875" customWidth="1"/>
    <col min="9217" max="9217" width="69" customWidth="1"/>
    <col min="9218" max="9218" width="0" hidden="1" customWidth="1"/>
    <col min="9219" max="9219" width="23.7109375" customWidth="1"/>
    <col min="9220" max="9220" width="23.42578125" customWidth="1"/>
    <col min="9221" max="9221" width="18.7109375" customWidth="1"/>
    <col min="9222" max="9222" width="28.42578125" customWidth="1"/>
    <col min="9223" max="9223" width="16.28515625" customWidth="1"/>
    <col min="9224" max="9224" width="15.28515625" customWidth="1"/>
    <col min="9225" max="9225" width="12.85546875" customWidth="1"/>
    <col min="9473" max="9473" width="69" customWidth="1"/>
    <col min="9474" max="9474" width="0" hidden="1" customWidth="1"/>
    <col min="9475" max="9475" width="23.7109375" customWidth="1"/>
    <col min="9476" max="9476" width="23.42578125" customWidth="1"/>
    <col min="9477" max="9477" width="18.7109375" customWidth="1"/>
    <col min="9478" max="9478" width="28.42578125" customWidth="1"/>
    <col min="9479" max="9479" width="16.28515625" customWidth="1"/>
    <col min="9480" max="9480" width="15.28515625" customWidth="1"/>
    <col min="9481" max="9481" width="12.85546875" customWidth="1"/>
    <col min="9729" max="9729" width="69" customWidth="1"/>
    <col min="9730" max="9730" width="0" hidden="1" customWidth="1"/>
    <col min="9731" max="9731" width="23.7109375" customWidth="1"/>
    <col min="9732" max="9732" width="23.42578125" customWidth="1"/>
    <col min="9733" max="9733" width="18.7109375" customWidth="1"/>
    <col min="9734" max="9734" width="28.42578125" customWidth="1"/>
    <col min="9735" max="9735" width="16.28515625" customWidth="1"/>
    <col min="9736" max="9736" width="15.28515625" customWidth="1"/>
    <col min="9737" max="9737" width="12.85546875" customWidth="1"/>
    <col min="9985" max="9985" width="69" customWidth="1"/>
    <col min="9986" max="9986" width="0" hidden="1" customWidth="1"/>
    <col min="9987" max="9987" width="23.7109375" customWidth="1"/>
    <col min="9988" max="9988" width="23.42578125" customWidth="1"/>
    <col min="9989" max="9989" width="18.7109375" customWidth="1"/>
    <col min="9990" max="9990" width="28.42578125" customWidth="1"/>
    <col min="9991" max="9991" width="16.28515625" customWidth="1"/>
    <col min="9992" max="9992" width="15.28515625" customWidth="1"/>
    <col min="9993" max="9993" width="12.85546875" customWidth="1"/>
    <col min="10241" max="10241" width="69" customWidth="1"/>
    <col min="10242" max="10242" width="0" hidden="1" customWidth="1"/>
    <col min="10243" max="10243" width="23.7109375" customWidth="1"/>
    <col min="10244" max="10244" width="23.42578125" customWidth="1"/>
    <col min="10245" max="10245" width="18.7109375" customWidth="1"/>
    <col min="10246" max="10246" width="28.42578125" customWidth="1"/>
    <col min="10247" max="10247" width="16.28515625" customWidth="1"/>
    <col min="10248" max="10248" width="15.28515625" customWidth="1"/>
    <col min="10249" max="10249" width="12.85546875" customWidth="1"/>
    <col min="10497" max="10497" width="69" customWidth="1"/>
    <col min="10498" max="10498" width="0" hidden="1" customWidth="1"/>
    <col min="10499" max="10499" width="23.7109375" customWidth="1"/>
    <col min="10500" max="10500" width="23.42578125" customWidth="1"/>
    <col min="10501" max="10501" width="18.7109375" customWidth="1"/>
    <col min="10502" max="10502" width="28.42578125" customWidth="1"/>
    <col min="10503" max="10503" width="16.28515625" customWidth="1"/>
    <col min="10504" max="10504" width="15.28515625" customWidth="1"/>
    <col min="10505" max="10505" width="12.85546875" customWidth="1"/>
    <col min="10753" max="10753" width="69" customWidth="1"/>
    <col min="10754" max="10754" width="0" hidden="1" customWidth="1"/>
    <col min="10755" max="10755" width="23.7109375" customWidth="1"/>
    <col min="10756" max="10756" width="23.42578125" customWidth="1"/>
    <col min="10757" max="10757" width="18.7109375" customWidth="1"/>
    <col min="10758" max="10758" width="28.42578125" customWidth="1"/>
    <col min="10759" max="10759" width="16.28515625" customWidth="1"/>
    <col min="10760" max="10760" width="15.28515625" customWidth="1"/>
    <col min="10761" max="10761" width="12.85546875" customWidth="1"/>
    <col min="11009" max="11009" width="69" customWidth="1"/>
    <col min="11010" max="11010" width="0" hidden="1" customWidth="1"/>
    <col min="11011" max="11011" width="23.7109375" customWidth="1"/>
    <col min="11012" max="11012" width="23.42578125" customWidth="1"/>
    <col min="11013" max="11013" width="18.7109375" customWidth="1"/>
    <col min="11014" max="11014" width="28.42578125" customWidth="1"/>
    <col min="11015" max="11015" width="16.28515625" customWidth="1"/>
    <col min="11016" max="11016" width="15.28515625" customWidth="1"/>
    <col min="11017" max="11017" width="12.85546875" customWidth="1"/>
    <col min="11265" max="11265" width="69" customWidth="1"/>
    <col min="11266" max="11266" width="0" hidden="1" customWidth="1"/>
    <col min="11267" max="11267" width="23.7109375" customWidth="1"/>
    <col min="11268" max="11268" width="23.42578125" customWidth="1"/>
    <col min="11269" max="11269" width="18.7109375" customWidth="1"/>
    <col min="11270" max="11270" width="28.42578125" customWidth="1"/>
    <col min="11271" max="11271" width="16.28515625" customWidth="1"/>
    <col min="11272" max="11272" width="15.28515625" customWidth="1"/>
    <col min="11273" max="11273" width="12.85546875" customWidth="1"/>
    <col min="11521" max="11521" width="69" customWidth="1"/>
    <col min="11522" max="11522" width="0" hidden="1" customWidth="1"/>
    <col min="11523" max="11523" width="23.7109375" customWidth="1"/>
    <col min="11524" max="11524" width="23.42578125" customWidth="1"/>
    <col min="11525" max="11525" width="18.7109375" customWidth="1"/>
    <col min="11526" max="11526" width="28.42578125" customWidth="1"/>
    <col min="11527" max="11527" width="16.28515625" customWidth="1"/>
    <col min="11528" max="11528" width="15.28515625" customWidth="1"/>
    <col min="11529" max="11529" width="12.85546875" customWidth="1"/>
    <col min="11777" max="11777" width="69" customWidth="1"/>
    <col min="11778" max="11778" width="0" hidden="1" customWidth="1"/>
    <col min="11779" max="11779" width="23.7109375" customWidth="1"/>
    <col min="11780" max="11780" width="23.42578125" customWidth="1"/>
    <col min="11781" max="11781" width="18.7109375" customWidth="1"/>
    <col min="11782" max="11782" width="28.42578125" customWidth="1"/>
    <col min="11783" max="11783" width="16.28515625" customWidth="1"/>
    <col min="11784" max="11784" width="15.28515625" customWidth="1"/>
    <col min="11785" max="11785" width="12.85546875" customWidth="1"/>
    <col min="12033" max="12033" width="69" customWidth="1"/>
    <col min="12034" max="12034" width="0" hidden="1" customWidth="1"/>
    <col min="12035" max="12035" width="23.7109375" customWidth="1"/>
    <col min="12036" max="12036" width="23.42578125" customWidth="1"/>
    <col min="12037" max="12037" width="18.7109375" customWidth="1"/>
    <col min="12038" max="12038" width="28.42578125" customWidth="1"/>
    <col min="12039" max="12039" width="16.28515625" customWidth="1"/>
    <col min="12040" max="12040" width="15.28515625" customWidth="1"/>
    <col min="12041" max="12041" width="12.85546875" customWidth="1"/>
    <col min="12289" max="12289" width="69" customWidth="1"/>
    <col min="12290" max="12290" width="0" hidden="1" customWidth="1"/>
    <col min="12291" max="12291" width="23.7109375" customWidth="1"/>
    <col min="12292" max="12292" width="23.42578125" customWidth="1"/>
    <col min="12293" max="12293" width="18.7109375" customWidth="1"/>
    <col min="12294" max="12294" width="28.42578125" customWidth="1"/>
    <col min="12295" max="12295" width="16.28515625" customWidth="1"/>
    <col min="12296" max="12296" width="15.28515625" customWidth="1"/>
    <col min="12297" max="12297" width="12.85546875" customWidth="1"/>
    <col min="12545" max="12545" width="69" customWidth="1"/>
    <col min="12546" max="12546" width="0" hidden="1" customWidth="1"/>
    <col min="12547" max="12547" width="23.7109375" customWidth="1"/>
    <col min="12548" max="12548" width="23.42578125" customWidth="1"/>
    <col min="12549" max="12549" width="18.7109375" customWidth="1"/>
    <col min="12550" max="12550" width="28.42578125" customWidth="1"/>
    <col min="12551" max="12551" width="16.28515625" customWidth="1"/>
    <col min="12552" max="12552" width="15.28515625" customWidth="1"/>
    <col min="12553" max="12553" width="12.85546875" customWidth="1"/>
    <col min="12801" max="12801" width="69" customWidth="1"/>
    <col min="12802" max="12802" width="0" hidden="1" customWidth="1"/>
    <col min="12803" max="12803" width="23.7109375" customWidth="1"/>
    <col min="12804" max="12804" width="23.42578125" customWidth="1"/>
    <col min="12805" max="12805" width="18.7109375" customWidth="1"/>
    <col min="12806" max="12806" width="28.42578125" customWidth="1"/>
    <col min="12807" max="12807" width="16.28515625" customWidth="1"/>
    <col min="12808" max="12808" width="15.28515625" customWidth="1"/>
    <col min="12809" max="12809" width="12.85546875" customWidth="1"/>
    <col min="13057" max="13057" width="69" customWidth="1"/>
    <col min="13058" max="13058" width="0" hidden="1" customWidth="1"/>
    <col min="13059" max="13059" width="23.7109375" customWidth="1"/>
    <col min="13060" max="13060" width="23.42578125" customWidth="1"/>
    <col min="13061" max="13061" width="18.7109375" customWidth="1"/>
    <col min="13062" max="13062" width="28.42578125" customWidth="1"/>
    <col min="13063" max="13063" width="16.28515625" customWidth="1"/>
    <col min="13064" max="13064" width="15.28515625" customWidth="1"/>
    <col min="13065" max="13065" width="12.85546875" customWidth="1"/>
    <col min="13313" max="13313" width="69" customWidth="1"/>
    <col min="13314" max="13314" width="0" hidden="1" customWidth="1"/>
    <col min="13315" max="13315" width="23.7109375" customWidth="1"/>
    <col min="13316" max="13316" width="23.42578125" customWidth="1"/>
    <col min="13317" max="13317" width="18.7109375" customWidth="1"/>
    <col min="13318" max="13318" width="28.42578125" customWidth="1"/>
    <col min="13319" max="13319" width="16.28515625" customWidth="1"/>
    <col min="13320" max="13320" width="15.28515625" customWidth="1"/>
    <col min="13321" max="13321" width="12.85546875" customWidth="1"/>
    <col min="13569" max="13569" width="69" customWidth="1"/>
    <col min="13570" max="13570" width="0" hidden="1" customWidth="1"/>
    <col min="13571" max="13571" width="23.7109375" customWidth="1"/>
    <col min="13572" max="13572" width="23.42578125" customWidth="1"/>
    <col min="13573" max="13573" width="18.7109375" customWidth="1"/>
    <col min="13574" max="13574" width="28.42578125" customWidth="1"/>
    <col min="13575" max="13575" width="16.28515625" customWidth="1"/>
    <col min="13576" max="13576" width="15.28515625" customWidth="1"/>
    <col min="13577" max="13577" width="12.85546875" customWidth="1"/>
    <col min="13825" max="13825" width="69" customWidth="1"/>
    <col min="13826" max="13826" width="0" hidden="1" customWidth="1"/>
    <col min="13827" max="13827" width="23.7109375" customWidth="1"/>
    <col min="13828" max="13828" width="23.42578125" customWidth="1"/>
    <col min="13829" max="13829" width="18.7109375" customWidth="1"/>
    <col min="13830" max="13830" width="28.42578125" customWidth="1"/>
    <col min="13831" max="13831" width="16.28515625" customWidth="1"/>
    <col min="13832" max="13832" width="15.28515625" customWidth="1"/>
    <col min="13833" max="13833" width="12.85546875" customWidth="1"/>
    <col min="14081" max="14081" width="69" customWidth="1"/>
    <col min="14082" max="14082" width="0" hidden="1" customWidth="1"/>
    <col min="14083" max="14083" width="23.7109375" customWidth="1"/>
    <col min="14084" max="14084" width="23.42578125" customWidth="1"/>
    <col min="14085" max="14085" width="18.7109375" customWidth="1"/>
    <col min="14086" max="14086" width="28.42578125" customWidth="1"/>
    <col min="14087" max="14087" width="16.28515625" customWidth="1"/>
    <col min="14088" max="14088" width="15.28515625" customWidth="1"/>
    <col min="14089" max="14089" width="12.85546875" customWidth="1"/>
    <col min="14337" max="14337" width="69" customWidth="1"/>
    <col min="14338" max="14338" width="0" hidden="1" customWidth="1"/>
    <col min="14339" max="14339" width="23.7109375" customWidth="1"/>
    <col min="14340" max="14340" width="23.42578125" customWidth="1"/>
    <col min="14341" max="14341" width="18.7109375" customWidth="1"/>
    <col min="14342" max="14342" width="28.42578125" customWidth="1"/>
    <col min="14343" max="14343" width="16.28515625" customWidth="1"/>
    <col min="14344" max="14344" width="15.28515625" customWidth="1"/>
    <col min="14345" max="14345" width="12.85546875" customWidth="1"/>
    <col min="14593" max="14593" width="69" customWidth="1"/>
    <col min="14594" max="14594" width="0" hidden="1" customWidth="1"/>
    <col min="14595" max="14595" width="23.7109375" customWidth="1"/>
    <col min="14596" max="14596" width="23.42578125" customWidth="1"/>
    <col min="14597" max="14597" width="18.7109375" customWidth="1"/>
    <col min="14598" max="14598" width="28.42578125" customWidth="1"/>
    <col min="14599" max="14599" width="16.28515625" customWidth="1"/>
    <col min="14600" max="14600" width="15.28515625" customWidth="1"/>
    <col min="14601" max="14601" width="12.85546875" customWidth="1"/>
    <col min="14849" max="14849" width="69" customWidth="1"/>
    <col min="14850" max="14850" width="0" hidden="1" customWidth="1"/>
    <col min="14851" max="14851" width="23.7109375" customWidth="1"/>
    <col min="14852" max="14852" width="23.42578125" customWidth="1"/>
    <col min="14853" max="14853" width="18.7109375" customWidth="1"/>
    <col min="14854" max="14854" width="28.42578125" customWidth="1"/>
    <col min="14855" max="14855" width="16.28515625" customWidth="1"/>
    <col min="14856" max="14856" width="15.28515625" customWidth="1"/>
    <col min="14857" max="14857" width="12.85546875" customWidth="1"/>
    <col min="15105" max="15105" width="69" customWidth="1"/>
    <col min="15106" max="15106" width="0" hidden="1" customWidth="1"/>
    <col min="15107" max="15107" width="23.7109375" customWidth="1"/>
    <col min="15108" max="15108" width="23.42578125" customWidth="1"/>
    <col min="15109" max="15109" width="18.7109375" customWidth="1"/>
    <col min="15110" max="15110" width="28.42578125" customWidth="1"/>
    <col min="15111" max="15111" width="16.28515625" customWidth="1"/>
    <col min="15112" max="15112" width="15.28515625" customWidth="1"/>
    <col min="15113" max="15113" width="12.85546875" customWidth="1"/>
    <col min="15361" max="15361" width="69" customWidth="1"/>
    <col min="15362" max="15362" width="0" hidden="1" customWidth="1"/>
    <col min="15363" max="15363" width="23.7109375" customWidth="1"/>
    <col min="15364" max="15364" width="23.42578125" customWidth="1"/>
    <col min="15365" max="15365" width="18.7109375" customWidth="1"/>
    <col min="15366" max="15366" width="28.42578125" customWidth="1"/>
    <col min="15367" max="15367" width="16.28515625" customWidth="1"/>
    <col min="15368" max="15368" width="15.28515625" customWidth="1"/>
    <col min="15369" max="15369" width="12.85546875" customWidth="1"/>
    <col min="15617" max="15617" width="69" customWidth="1"/>
    <col min="15618" max="15618" width="0" hidden="1" customWidth="1"/>
    <col min="15619" max="15619" width="23.7109375" customWidth="1"/>
    <col min="15620" max="15620" width="23.42578125" customWidth="1"/>
    <col min="15621" max="15621" width="18.7109375" customWidth="1"/>
    <col min="15622" max="15622" width="28.42578125" customWidth="1"/>
    <col min="15623" max="15623" width="16.28515625" customWidth="1"/>
    <col min="15624" max="15624" width="15.28515625" customWidth="1"/>
    <col min="15625" max="15625" width="12.85546875" customWidth="1"/>
    <col min="15873" max="15873" width="69" customWidth="1"/>
    <col min="15874" max="15874" width="0" hidden="1" customWidth="1"/>
    <col min="15875" max="15875" width="23.7109375" customWidth="1"/>
    <col min="15876" max="15876" width="23.42578125" customWidth="1"/>
    <col min="15877" max="15877" width="18.7109375" customWidth="1"/>
    <col min="15878" max="15878" width="28.42578125" customWidth="1"/>
    <col min="15879" max="15879" width="16.28515625" customWidth="1"/>
    <col min="15880" max="15880" width="15.28515625" customWidth="1"/>
    <col min="15881" max="15881" width="12.85546875" customWidth="1"/>
    <col min="16129" max="16129" width="69" customWidth="1"/>
    <col min="16130" max="16130" width="0" hidden="1" customWidth="1"/>
    <col min="16131" max="16131" width="23.7109375" customWidth="1"/>
    <col min="16132" max="16132" width="23.42578125" customWidth="1"/>
    <col min="16133" max="16133" width="18.7109375" customWidth="1"/>
    <col min="16134" max="16134" width="28.42578125" customWidth="1"/>
    <col min="16135" max="16135" width="16.28515625" customWidth="1"/>
    <col min="16136" max="16136" width="15.28515625" customWidth="1"/>
    <col min="16137" max="16137" width="12.85546875" customWidth="1"/>
  </cols>
  <sheetData>
    <row r="1" spans="1:9" ht="20.25" customHeight="1" x14ac:dyDescent="0.25">
      <c r="A1" s="1" t="s">
        <v>0</v>
      </c>
      <c r="B1" s="2"/>
      <c r="C1" s="2"/>
      <c r="D1" s="2"/>
      <c r="E1" s="2"/>
      <c r="F1" s="2"/>
      <c r="G1" s="2"/>
      <c r="H1" s="3"/>
      <c r="I1" s="3"/>
    </row>
    <row r="2" spans="1:9" ht="12.75" customHeight="1" thickBot="1" x14ac:dyDescent="0.3">
      <c r="A2" s="4"/>
      <c r="B2" s="4"/>
      <c r="C2" s="4"/>
    </row>
    <row r="3" spans="1:9" ht="12.75" customHeight="1" x14ac:dyDescent="0.2">
      <c r="A3" s="5" t="s">
        <v>1</v>
      </c>
      <c r="B3" s="6" t="s">
        <v>2</v>
      </c>
      <c r="C3" s="7" t="s">
        <v>3</v>
      </c>
      <c r="D3" s="8"/>
    </row>
    <row r="4" spans="1:9" ht="16.5" customHeight="1" thickBot="1" x14ac:dyDescent="0.25">
      <c r="A4" s="9"/>
      <c r="B4" s="10"/>
      <c r="C4" s="11"/>
      <c r="D4" s="8"/>
    </row>
    <row r="5" spans="1:9" s="16" customFormat="1" ht="51" customHeight="1" x14ac:dyDescent="0.25">
      <c r="A5" s="12" t="s">
        <v>4</v>
      </c>
      <c r="B5" s="13"/>
      <c r="C5" s="14">
        <v>31846902.96305</v>
      </c>
      <c r="D5" s="15"/>
    </row>
    <row r="6" spans="1:9" ht="43.5" customHeight="1" x14ac:dyDescent="0.2">
      <c r="A6" s="17" t="s">
        <v>5</v>
      </c>
      <c r="B6" s="18" t="e">
        <f>C6*#REF!</f>
        <v>#REF!</v>
      </c>
      <c r="C6" s="19">
        <v>38300000</v>
      </c>
      <c r="D6" s="20"/>
      <c r="H6" s="16"/>
    </row>
    <row r="7" spans="1:9" ht="42" customHeight="1" x14ac:dyDescent="0.2">
      <c r="A7" s="21" t="s">
        <v>6</v>
      </c>
      <c r="B7" s="18" t="e">
        <f>C7*#REF!</f>
        <v>#REF!</v>
      </c>
      <c r="C7" s="19">
        <v>0</v>
      </c>
      <c r="D7" s="20"/>
      <c r="H7" s="16"/>
    </row>
    <row r="8" spans="1:9" ht="31.5" customHeight="1" thickBot="1" x14ac:dyDescent="0.25">
      <c r="A8" s="22" t="s">
        <v>7</v>
      </c>
      <c r="B8" s="23" t="e">
        <f>C8*#REF!</f>
        <v>#REF!</v>
      </c>
      <c r="C8" s="24">
        <v>253223.16</v>
      </c>
      <c r="D8" s="20"/>
      <c r="E8" s="25"/>
      <c r="F8" s="25"/>
      <c r="G8" s="26"/>
      <c r="H8" s="16"/>
      <c r="I8" s="27"/>
    </row>
    <row r="9" spans="1:9" s="33" customFormat="1" ht="16.5" thickBot="1" x14ac:dyDescent="0.25">
      <c r="A9" s="28" t="s">
        <v>8</v>
      </c>
      <c r="B9" s="29" t="e">
        <f>SUM(B6:B6,B7:B8)</f>
        <v>#REF!</v>
      </c>
      <c r="C9" s="30">
        <f>SUM(C5:C8)</f>
        <v>70400126.123050004</v>
      </c>
      <c r="D9" s="20"/>
      <c r="E9" s="31"/>
      <c r="F9" s="31"/>
      <c r="G9" s="32"/>
      <c r="H9" s="32"/>
      <c r="I9" s="32"/>
    </row>
    <row r="10" spans="1:9" s="33" customFormat="1" ht="15.75" x14ac:dyDescent="0.2">
      <c r="A10" s="34"/>
      <c r="B10" s="35"/>
      <c r="C10" s="36"/>
      <c r="D10" s="20"/>
      <c r="E10" s="37"/>
      <c r="F10" s="37"/>
      <c r="G10" s="32"/>
      <c r="H10" s="32"/>
      <c r="I10" s="32"/>
    </row>
    <row r="11" spans="1:9" s="33" customFormat="1" ht="18" x14ac:dyDescent="0.25">
      <c r="A11" s="38" t="s">
        <v>9</v>
      </c>
      <c r="B11" s="39"/>
      <c r="C11" s="39"/>
      <c r="D11" s="39"/>
      <c r="E11" s="39"/>
    </row>
    <row r="12" spans="1:9" s="33" customFormat="1" ht="9.75" customHeight="1" thickBot="1" x14ac:dyDescent="0.25">
      <c r="A12" s="34"/>
      <c r="B12" s="35"/>
      <c r="C12" s="40"/>
    </row>
    <row r="13" spans="1:9" ht="36.75" customHeight="1" thickBot="1" x14ac:dyDescent="0.25">
      <c r="A13" s="41" t="s">
        <v>10</v>
      </c>
      <c r="B13" s="42"/>
      <c r="C13" s="43"/>
      <c r="D13" s="44" t="s">
        <v>11</v>
      </c>
      <c r="E13" s="44" t="s">
        <v>12</v>
      </c>
    </row>
    <row r="14" spans="1:9" ht="80.25" customHeight="1" thickBot="1" x14ac:dyDescent="0.3">
      <c r="A14" s="45" t="s">
        <v>13</v>
      </c>
      <c r="B14" s="46"/>
      <c r="C14" s="47"/>
      <c r="D14" s="48">
        <v>93971217.599999994</v>
      </c>
      <c r="E14" s="49">
        <f>C9</f>
        <v>70400126.123050004</v>
      </c>
    </row>
    <row r="15" spans="1:9" ht="68.25" customHeight="1" thickBot="1" x14ac:dyDescent="0.3">
      <c r="A15" s="50" t="s">
        <v>14</v>
      </c>
      <c r="B15" s="51"/>
      <c r="C15" s="52"/>
      <c r="D15" s="53">
        <v>5066525.2</v>
      </c>
      <c r="E15" s="54">
        <v>1865508.4295999999</v>
      </c>
      <c r="F15" s="55"/>
      <c r="G15" s="55"/>
    </row>
    <row r="16" spans="1:9" x14ac:dyDescent="0.2">
      <c r="A16" s="8"/>
      <c r="B16" s="8"/>
      <c r="C16" s="26"/>
      <c r="D16" s="56"/>
      <c r="E16" s="56"/>
    </row>
    <row r="17" spans="1:6" ht="18" x14ac:dyDescent="0.25">
      <c r="A17" s="57" t="s">
        <v>15</v>
      </c>
      <c r="B17" s="57"/>
      <c r="C17" s="57"/>
      <c r="D17" s="57"/>
      <c r="E17" s="57"/>
      <c r="F17" s="57"/>
    </row>
    <row r="19" spans="1:6" ht="18" x14ac:dyDescent="0.25">
      <c r="A19" s="58"/>
      <c r="B19" s="58"/>
      <c r="C19" s="58"/>
      <c r="D19" s="58"/>
      <c r="E19" s="58"/>
      <c r="F19" s="58"/>
    </row>
    <row r="52" spans="3:8" ht="18" x14ac:dyDescent="0.25">
      <c r="C52" s="59"/>
      <c r="D52" s="59"/>
      <c r="E52" s="59"/>
      <c r="F52" s="59"/>
      <c r="G52" s="59"/>
      <c r="H52" s="59"/>
    </row>
  </sheetData>
  <mergeCells count="10">
    <mergeCell ref="A13:C13"/>
    <mergeCell ref="A14:C14"/>
    <mergeCell ref="A15:C15"/>
    <mergeCell ref="A17:F17"/>
    <mergeCell ref="A1:G1"/>
    <mergeCell ref="A3:A4"/>
    <mergeCell ref="C3:C4"/>
    <mergeCell ref="E8:F8"/>
    <mergeCell ref="E9:F9"/>
    <mergeCell ref="A11:E11"/>
  </mergeCells>
  <printOptions horizontalCentered="1"/>
  <pageMargins left="0" right="0" top="0" bottom="0" header="0" footer="0"/>
  <pageSetup paperSize="9" scale="80" orientation="landscape" r:id="rId1"/>
  <headerFooter alignWithMargins="0"/>
  <rowBreaks count="2" manualBreakCount="2">
    <brk id="16" max="6" man="1"/>
    <brk id="49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Интернет</vt:lpstr>
      <vt:lpstr>Интернет!Область_печати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cp:lastPrinted>2018-05-08T08:13:27Z</cp:lastPrinted>
  <dcterms:created xsi:type="dcterms:W3CDTF">2018-05-08T08:06:48Z</dcterms:created>
  <dcterms:modified xsi:type="dcterms:W3CDTF">2018-05-08T08:14:15Z</dcterms:modified>
</cp:coreProperties>
</file>